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ot\Test24\"/>
    </mc:Choice>
  </mc:AlternateContent>
  <xr:revisionPtr revIDLastSave="0" documentId="13_ncr:1_{92C734E5-D113-4A41-9E67-600F8E1168BB}" xr6:coauthVersionLast="47" xr6:coauthVersionMax="47" xr10:uidLastSave="{00000000-0000-0000-0000-000000000000}"/>
  <bookViews>
    <workbookView xWindow="0" yWindow="2160" windowWidth="27420" windowHeight="13440" xr2:uid="{76845B49-FEF1-4C60-BB0E-CE1BDF058DD3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13" i="1" l="1"/>
  <c r="M12" i="1"/>
  <c r="M11" i="1"/>
  <c r="M10" i="1"/>
  <c r="M7" i="1"/>
  <c r="M6" i="1"/>
  <c r="M5" i="1"/>
  <c r="M4" i="1"/>
</calcChain>
</file>

<file path=xl/sharedStrings.xml><?xml version="1.0" encoding="utf-8"?>
<sst xmlns="http://schemas.openxmlformats.org/spreadsheetml/2006/main" count="93" uniqueCount="84">
  <si>
    <t>OPC UA</t>
  </si>
  <si>
    <t>File size</t>
  </si>
  <si>
    <t>MQTT</t>
  </si>
  <si>
    <t>Total frames size</t>
  </si>
  <si>
    <t>Number of frames</t>
  </si>
  <si>
    <t>1. ogamma Visual Logger for OPC 2.1.4, publishing 24 variables to MQTT broker (EMQX)</t>
  </si>
  <si>
    <t>MQTT Subscribers</t>
  </si>
  <si>
    <t>No</t>
  </si>
  <si>
    <t>Secured connection</t>
  </si>
  <si>
    <t>Yes</t>
  </si>
  <si>
    <t>File name with captured packets</t>
  </si>
  <si>
    <t>OPC UA (port 48010)</t>
  </si>
  <si>
    <t>MQTT (port 1883 or 8883)</t>
  </si>
  <si>
    <t>1.1-OPC-No-security</t>
  </si>
  <si>
    <t>1.2-OPC-No-security</t>
  </si>
  <si>
    <t>2.1-OPC-No-security</t>
  </si>
  <si>
    <t>2.2-OPC-No-security</t>
  </si>
  <si>
    <t>1.1-MQTT-No-security-No-Subscriber</t>
  </si>
  <si>
    <t>2.1-MQTT-No-security-No-Subscriber</t>
  </si>
  <si>
    <t>1.2-MQTT-No-security-1-Subscriber</t>
  </si>
  <si>
    <t>2.2-MQTT-No-security-1-Subscriber</t>
  </si>
  <si>
    <t>1.3-MQTT-Secured-No-Subscriber</t>
  </si>
  <si>
    <t>2.3-MQTT-Secured-No-Subscriber</t>
  </si>
  <si>
    <t>1.4-MQTT-Secured-1-Subscriber</t>
  </si>
  <si>
    <t>2.4-MQTT-Secured-1-Subscriber</t>
  </si>
  <si>
    <t>1.3-OPC-Secured</t>
  </si>
  <si>
    <t>1.4-OPC-Secured</t>
  </si>
  <si>
    <t>2.3-OPC-Secured</t>
  </si>
  <si>
    <t>2.4-OPC-Secured</t>
  </si>
  <si>
    <t>2. Cogent Data Hub 9.0.10.747, publishing 24 variables to MQTT Broker (EMQX)</t>
  </si>
  <si>
    <t>Boolean</t>
  </si>
  <si>
    <t>ns=2;s=Demo.Dynamic.Scalar.Boolean</t>
  </si>
  <si>
    <t>Byte</t>
  </si>
  <si>
    <t>ns=2;s=Demo.Dynamic.Scalar.Byte</t>
  </si>
  <si>
    <t>Double</t>
  </si>
  <si>
    <t>ns=2;s=Demo.Dynamic.Scalar.Double</t>
  </si>
  <si>
    <t>Float</t>
  </si>
  <si>
    <t>ns=2;s=Demo.Dynamic.Scalar.Float</t>
  </si>
  <si>
    <t>Int16</t>
  </si>
  <si>
    <t>ns=2;s=Demo.Dynamic.Scalar.Int16</t>
  </si>
  <si>
    <t>Int32</t>
  </si>
  <si>
    <t>ns=2;s=Demo.Dynamic.Scalar.Int32</t>
  </si>
  <si>
    <t>Int64</t>
  </si>
  <si>
    <t>ns=2;s=Demo.Dynamic.Scalar.Int64</t>
  </si>
  <si>
    <t>SByte</t>
  </si>
  <si>
    <t>ns=2;s=Demo.Dynamic.Scalar.SByte</t>
  </si>
  <si>
    <t>String</t>
  </si>
  <si>
    <t>ns=2;s=Demo.Dynamic.Scalar.String</t>
  </si>
  <si>
    <t>UInt16</t>
  </si>
  <si>
    <t>ns=2;s=Demo.Dynamic.Scalar.UInt16</t>
  </si>
  <si>
    <t>UInt32</t>
  </si>
  <si>
    <t>ns=2;s=Demo.Dynamic.Scalar.UInt32</t>
  </si>
  <si>
    <t>UInt64</t>
  </si>
  <si>
    <t>ns=2;s=Demo.Dynamic.Scalar.UInt64</t>
  </si>
  <si>
    <t>Variable0000</t>
  </si>
  <si>
    <t>ns=2;s=Demo.Massfolder_Dynamic.Variable0000</t>
  </si>
  <si>
    <t>Variable0001</t>
  </si>
  <si>
    <t>ns=2;s=Demo.Massfolder_Dynamic.Variable0001</t>
  </si>
  <si>
    <t>Variable0002</t>
  </si>
  <si>
    <t>ns=2;s=Demo.Massfolder_Dynamic.Variable0002</t>
  </si>
  <si>
    <t>Variable0003</t>
  </si>
  <si>
    <t>ns=2;s=Demo.Massfolder_Dynamic.Variable0003</t>
  </si>
  <si>
    <t>Variable0004</t>
  </si>
  <si>
    <t>ns=2;s=Demo.Massfolder_Dynamic.Variable0004</t>
  </si>
  <si>
    <t>Variable0005</t>
  </si>
  <si>
    <t>ns=2;s=Demo.Massfolder_Dynamic.Variable0005</t>
  </si>
  <si>
    <t>Variable0006</t>
  </si>
  <si>
    <t>ns=2;s=Demo.Massfolder_Dynamic.Variable0006</t>
  </si>
  <si>
    <t>Variable0007</t>
  </si>
  <si>
    <t>ns=2;s=Demo.Massfolder_Dynamic.Variable0007</t>
  </si>
  <si>
    <t>Variable0008</t>
  </si>
  <si>
    <t>ns=2;s=Demo.Massfolder_Dynamic.Variable0008</t>
  </si>
  <si>
    <t>Variable0009</t>
  </si>
  <si>
    <t>ns=2;s=Demo.Massfolder_Dynamic.Variable0009</t>
  </si>
  <si>
    <t>Variable0010</t>
  </si>
  <si>
    <t>ns=2;s=Demo.Massfolder_Dynamic.Variable0010</t>
  </si>
  <si>
    <t>Variable0011</t>
  </si>
  <si>
    <t>ns=2;s=Demo.Massfolder_Dynamic.Variable0011</t>
  </si>
  <si>
    <t>Variables:</t>
  </si>
  <si>
    <t>Display name</t>
  </si>
  <si>
    <t>Node Id</t>
  </si>
  <si>
    <t>MQTT / OPC UA ratio</t>
  </si>
  <si>
    <t>OPC UA payload size</t>
  </si>
  <si>
    <t>MQTT payload size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</si>
</sst>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9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1" xfId="0" applyBorder="1"/>
    <xf numFmtId="0" fontId="0" fillId="4" borderId="1" xfId="0" applyFill="1" applyBorder="1"/>
    <xf numFmtId="0" fontId="0" fillId="3" borderId="1" xfId="0" applyFill="1" applyBorder="1" applyAlignment="1">
      <alignment vertical="center"/>
    </xf>
    <xf numFmtId="0" fontId="0" fillId="3" borderId="1" xfId="0" quotePrefix="1" applyFill="1" applyBorder="1" applyAlignment="1">
      <alignment vertical="center"/>
    </xf>
    <xf numFmtId="0" fontId="0" fillId="2" borderId="1" xfId="0" applyFill="1" applyBorder="1" applyAlignment="1">
      <alignment horizontal="center" vertical="center" wrapText="1"/>
    </xf>
    <xf numFmtId="0" fontId="0" fillId="4" borderId="1" xfId="0" applyFill="1" applyBorder="1" applyAlignment="1">
      <alignment horizontal="center" vertical="center" wrapText="1"/>
    </xf>
    <xf numFmtId="0" fontId="0" fillId="0" borderId="4" xfId="0" applyFill="1" applyBorder="1"/>
    <xf numFmtId="0" fontId="0" fillId="4" borderId="4" xfId="0" applyFill="1" applyBorder="1"/>
    <xf numFmtId="0" fontId="0" fillId="2" borderId="2" xfId="0" applyFill="1" applyBorder="1" applyAlignment="1">
      <alignment horizontal="center" vertical="center" wrapText="1"/>
    </xf>
    <xf numFmtId="0" fontId="0" fillId="5" borderId="7" xfId="0" applyFill="1" applyBorder="1" applyAlignment="1">
      <alignment horizontal="center" vertical="center" wrapText="1"/>
    </xf>
    <xf numFmtId="0" fontId="0" fillId="5" borderId="8" xfId="0" applyFill="1" applyBorder="1" applyAlignment="1">
      <alignment horizontal="center" vertical="center" wrapText="1"/>
    </xf>
    <xf numFmtId="0" fontId="0" fillId="5" borderId="3" xfId="0" applyFill="1" applyBorder="1" applyAlignment="1">
      <alignment horizontal="center" vertical="center" wrapText="1"/>
    </xf>
    <xf numFmtId="0" fontId="0" fillId="0" borderId="9" xfId="0" applyBorder="1" applyAlignment="1">
      <alignment vertical="center" wrapText="1"/>
    </xf>
    <xf numFmtId="0" fontId="0" fillId="0" borderId="10" xfId="0" applyBorder="1" applyAlignment="1">
      <alignment vertical="center" wrapText="1"/>
    </xf>
    <xf numFmtId="0" fontId="0" fillId="6" borderId="1" xfId="0" applyFill="1" applyBorder="1" applyAlignment="1">
      <alignment vertical="center" wrapText="1"/>
    </xf>
    <xf numFmtId="0" fontId="0" fillId="3" borderId="1" xfId="0" quotePrefix="1" applyFill="1" applyBorder="1" applyAlignment="1">
      <alignment vertical="center" wrapText="1"/>
    </xf>
    <xf numFmtId="0" fontId="0" fillId="4" borderId="1" xfId="0" applyFill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3" borderId="1" xfId="0" applyFill="1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5" borderId="1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6" borderId="11" xfId="0" applyFill="1" applyBorder="1" applyAlignment="1">
      <alignment horizontal="left" vertical="center" wrapText="1"/>
    </xf>
    <xf numFmtId="0" fontId="0" fillId="0" borderId="12" xfId="0" applyBorder="1" applyAlignment="1">
      <alignment horizontal="left" vertical="center" wrapText="1"/>
    </xf>
    <xf numFmtId="0" fontId="0" fillId="0" borderId="13" xfId="0" applyBorder="1" applyAlignment="1">
      <alignment horizontal="left" vertical="center" wrapText="1"/>
    </xf>
    <xf numFmtId="0" fontId="0" fillId="6" borderId="0" xfId="0" applyFill="1"/>
    <xf numFmtId="0" fontId="0" fillId="4" borderId="11" xfId="0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51060E-E704-4AFD-B89A-641FEDD56D6C}">
  <dimension ref="A1:M40"/>
  <sheetViews>
    <sheetView tabSelected="1" workbookViewId="0">
      <selection activeCell="F17" sqref="F17"/>
    </sheetView>
  </sheetViews>
  <sheetFormatPr defaultRowHeight="15" x14ac:dyDescent="0.25"/>
  <cols>
    <col min="1" max="1" width="21.5703125" customWidth="1"/>
    <col min="2" max="2" width="35.28515625" style="20" customWidth="1"/>
    <col min="3" max="3" width="8.42578125" customWidth="1"/>
    <col min="4" max="4" width="8.5703125" customWidth="1"/>
    <col min="5" max="5" width="9" customWidth="1"/>
    <col min="6" max="6" width="10.5703125" customWidth="1"/>
    <col min="7" max="7" width="9.28515625" customWidth="1"/>
    <col min="8" max="8" width="8.5703125" customWidth="1"/>
    <col min="9" max="9" width="9.85546875" customWidth="1"/>
    <col min="10" max="10" width="9.28515625" customWidth="1"/>
    <col min="11" max="11" width="10.42578125" customWidth="1"/>
    <col min="12" max="12" width="9.7109375" customWidth="1"/>
  </cols>
  <sheetData>
    <row r="1" spans="1:13" ht="25.5" customHeight="1" x14ac:dyDescent="0.25">
      <c r="A1" s="22" t="s">
        <v>10</v>
      </c>
      <c r="B1" s="23"/>
      <c r="C1" s="9"/>
      <c r="D1" s="9"/>
      <c r="E1" s="24" t="s">
        <v>0</v>
      </c>
      <c r="F1" s="24"/>
      <c r="G1" s="24"/>
      <c r="H1" s="24"/>
      <c r="I1" s="24" t="s">
        <v>2</v>
      </c>
      <c r="J1" s="24"/>
      <c r="K1" s="24"/>
      <c r="L1" s="24"/>
      <c r="M1" s="21" t="s">
        <v>81</v>
      </c>
    </row>
    <row r="2" spans="1:13" ht="45" customHeight="1" x14ac:dyDescent="0.25">
      <c r="A2" s="10" t="s">
        <v>11</v>
      </c>
      <c r="B2" s="11" t="s">
        <v>12</v>
      </c>
      <c r="C2" s="12" t="s">
        <v>8</v>
      </c>
      <c r="D2" s="12" t="s">
        <v>6</v>
      </c>
      <c r="E2" s="5" t="s">
        <v>1</v>
      </c>
      <c r="F2" s="5" t="s">
        <v>4</v>
      </c>
      <c r="G2" s="6" t="s">
        <v>3</v>
      </c>
      <c r="H2" s="5" t="s">
        <v>82</v>
      </c>
      <c r="I2" s="5" t="s">
        <v>1</v>
      </c>
      <c r="J2" s="5" t="s">
        <v>4</v>
      </c>
      <c r="K2" s="6" t="s">
        <v>3</v>
      </c>
      <c r="L2" s="5" t="s">
        <v>83</v>
      </c>
      <c r="M2" s="21"/>
    </row>
    <row r="3" spans="1:13" x14ac:dyDescent="0.25">
      <c r="A3" s="28"/>
      <c r="B3" s="15"/>
      <c r="C3" s="25" t="s">
        <v>5</v>
      </c>
      <c r="D3" s="26"/>
      <c r="E3" s="26"/>
      <c r="F3" s="26"/>
      <c r="G3" s="26"/>
      <c r="H3" s="26"/>
      <c r="I3" s="26"/>
      <c r="J3" s="26"/>
      <c r="K3" s="26"/>
      <c r="L3" s="26"/>
      <c r="M3" s="27"/>
    </row>
    <row r="4" spans="1:13" ht="19.5" customHeight="1" x14ac:dyDescent="0.25">
      <c r="A4" s="4" t="s">
        <v>13</v>
      </c>
      <c r="B4" s="16" t="s">
        <v>17</v>
      </c>
      <c r="C4" s="4" t="s">
        <v>7</v>
      </c>
      <c r="D4" s="4">
        <v>0</v>
      </c>
      <c r="E4" s="1">
        <v>443</v>
      </c>
      <c r="F4" s="1">
        <v>1690</v>
      </c>
      <c r="G4" s="2">
        <v>393</v>
      </c>
      <c r="H4" s="1">
        <v>319</v>
      </c>
      <c r="I4" s="1">
        <v>2334</v>
      </c>
      <c r="J4" s="1">
        <v>28063</v>
      </c>
      <c r="K4" s="2">
        <v>1477</v>
      </c>
      <c r="L4" s="1">
        <v>242</v>
      </c>
      <c r="M4" s="1">
        <f>ROUND(K4/G4, 2)</f>
        <v>3.76</v>
      </c>
    </row>
    <row r="5" spans="1:13" x14ac:dyDescent="0.25">
      <c r="A5" s="4" t="s">
        <v>14</v>
      </c>
      <c r="B5" s="16" t="s">
        <v>19</v>
      </c>
      <c r="C5" s="4" t="s">
        <v>7</v>
      </c>
      <c r="D5" s="4">
        <v>1</v>
      </c>
      <c r="E5" s="1">
        <v>435</v>
      </c>
      <c r="F5" s="1">
        <v>1658</v>
      </c>
      <c r="G5" s="2">
        <v>386</v>
      </c>
      <c r="H5" s="1">
        <v>313</v>
      </c>
      <c r="I5" s="1">
        <v>3448</v>
      </c>
      <c r="J5" s="1">
        <v>40581</v>
      </c>
      <c r="K5" s="2">
        <v>2212</v>
      </c>
      <c r="L5" s="1">
        <v>426</v>
      </c>
      <c r="M5" s="1">
        <f t="shared" ref="M5:M7" si="0">ROUND(K5/G5, 2)</f>
        <v>5.73</v>
      </c>
    </row>
    <row r="6" spans="1:13" x14ac:dyDescent="0.25">
      <c r="A6" s="4" t="s">
        <v>25</v>
      </c>
      <c r="B6" s="16" t="s">
        <v>21</v>
      </c>
      <c r="C6" s="4" t="s">
        <v>9</v>
      </c>
      <c r="D6" s="4">
        <v>0</v>
      </c>
      <c r="E6" s="1">
        <v>500</v>
      </c>
      <c r="F6" s="1">
        <v>1722</v>
      </c>
      <c r="G6" s="2">
        <v>452</v>
      </c>
      <c r="H6" s="1">
        <v>376</v>
      </c>
      <c r="I6" s="1">
        <v>2601</v>
      </c>
      <c r="J6" s="1">
        <v>27454</v>
      </c>
      <c r="K6" s="2">
        <v>1758</v>
      </c>
      <c r="L6" s="1">
        <v>550</v>
      </c>
      <c r="M6" s="1">
        <f t="shared" si="0"/>
        <v>3.89</v>
      </c>
    </row>
    <row r="7" spans="1:13" x14ac:dyDescent="0.25">
      <c r="A7" s="4" t="s">
        <v>26</v>
      </c>
      <c r="B7" s="16" t="s">
        <v>23</v>
      </c>
      <c r="C7" s="4" t="s">
        <v>9</v>
      </c>
      <c r="D7" s="4">
        <v>1</v>
      </c>
      <c r="E7" s="1">
        <v>503</v>
      </c>
      <c r="F7" s="1">
        <v>1730</v>
      </c>
      <c r="G7" s="2">
        <v>454</v>
      </c>
      <c r="H7" s="1">
        <v>378</v>
      </c>
      <c r="I7" s="1">
        <v>3944</v>
      </c>
      <c r="J7" s="1">
        <v>40941</v>
      </c>
      <c r="K7" s="2">
        <v>2693</v>
      </c>
      <c r="L7" s="1">
        <v>891</v>
      </c>
      <c r="M7" s="1">
        <f t="shared" si="0"/>
        <v>5.93</v>
      </c>
    </row>
    <row r="8" spans="1:13" x14ac:dyDescent="0.25">
      <c r="A8" s="4"/>
      <c r="B8" s="16"/>
      <c r="C8" s="4"/>
      <c r="D8" s="4"/>
      <c r="E8" s="1"/>
      <c r="F8" s="1"/>
      <c r="G8" s="2"/>
      <c r="H8" s="1"/>
      <c r="I8" s="1"/>
      <c r="J8" s="1"/>
      <c r="K8" s="2"/>
      <c r="L8" s="1"/>
      <c r="M8" s="1"/>
    </row>
    <row r="9" spans="1:13" x14ac:dyDescent="0.25">
      <c r="B9" s="17"/>
      <c r="C9" s="29" t="s">
        <v>29</v>
      </c>
      <c r="D9" s="26"/>
      <c r="E9" s="26"/>
      <c r="F9" s="26"/>
      <c r="G9" s="26"/>
      <c r="H9" s="26"/>
      <c r="I9" s="26"/>
      <c r="J9" s="26"/>
      <c r="K9" s="26"/>
      <c r="L9" s="26"/>
      <c r="M9" s="27"/>
    </row>
    <row r="10" spans="1:13" x14ac:dyDescent="0.25">
      <c r="A10" s="4" t="s">
        <v>15</v>
      </c>
      <c r="B10" s="16" t="s">
        <v>18</v>
      </c>
      <c r="C10" s="4" t="s">
        <v>7</v>
      </c>
      <c r="D10" s="4">
        <v>0</v>
      </c>
      <c r="E10" s="1">
        <v>397</v>
      </c>
      <c r="F10" s="1">
        <v>1350</v>
      </c>
      <c r="G10" s="2">
        <v>361</v>
      </c>
      <c r="H10" s="1">
        <v>301</v>
      </c>
      <c r="I10" s="1">
        <v>2221</v>
      </c>
      <c r="J10" s="1">
        <v>21520</v>
      </c>
      <c r="K10" s="2">
        <v>1545</v>
      </c>
      <c r="L10" s="1">
        <v>383</v>
      </c>
      <c r="M10" s="1">
        <f t="shared" ref="M10:M13" si="1">ROUND(K10/G10, 2)</f>
        <v>4.28</v>
      </c>
    </row>
    <row r="11" spans="1:13" x14ac:dyDescent="0.25">
      <c r="A11" s="4" t="s">
        <v>16</v>
      </c>
      <c r="B11" s="16" t="s">
        <v>20</v>
      </c>
      <c r="C11" s="4" t="s">
        <v>7</v>
      </c>
      <c r="D11" s="4">
        <v>1</v>
      </c>
      <c r="E11" s="1">
        <v>396</v>
      </c>
      <c r="F11" s="1">
        <v>1342</v>
      </c>
      <c r="G11" s="2">
        <v>359</v>
      </c>
      <c r="H11" s="1">
        <v>300</v>
      </c>
      <c r="I11" s="1">
        <v>3425</v>
      </c>
      <c r="J11" s="1">
        <v>31768</v>
      </c>
      <c r="K11" s="2">
        <v>2436</v>
      </c>
      <c r="L11" s="1">
        <v>720</v>
      </c>
      <c r="M11" s="1">
        <f t="shared" si="1"/>
        <v>6.79</v>
      </c>
    </row>
    <row r="12" spans="1:13" x14ac:dyDescent="0.25">
      <c r="A12" s="4" t="s">
        <v>27</v>
      </c>
      <c r="B12" s="16" t="s">
        <v>22</v>
      </c>
      <c r="C12" s="4" t="s">
        <v>9</v>
      </c>
      <c r="D12" s="4">
        <v>0</v>
      </c>
      <c r="E12" s="1">
        <v>418</v>
      </c>
      <c r="F12" s="7">
        <v>1346</v>
      </c>
      <c r="G12" s="8">
        <v>382</v>
      </c>
      <c r="H12" s="7">
        <v>322</v>
      </c>
      <c r="I12" s="1">
        <v>2606</v>
      </c>
      <c r="J12" s="1">
        <v>21464</v>
      </c>
      <c r="K12" s="2">
        <v>1951</v>
      </c>
      <c r="L12" s="1">
        <v>791</v>
      </c>
      <c r="M12" s="1">
        <f t="shared" si="1"/>
        <v>5.1100000000000003</v>
      </c>
    </row>
    <row r="13" spans="1:13" x14ac:dyDescent="0.25">
      <c r="A13" s="4" t="s">
        <v>28</v>
      </c>
      <c r="B13" s="16" t="s">
        <v>24</v>
      </c>
      <c r="C13" s="4" t="s">
        <v>9</v>
      </c>
      <c r="D13" s="4">
        <v>1</v>
      </c>
      <c r="E13" s="1">
        <v>417</v>
      </c>
      <c r="F13" s="1">
        <v>1342</v>
      </c>
      <c r="G13" s="2">
        <v>381</v>
      </c>
      <c r="H13" s="1">
        <v>322</v>
      </c>
      <c r="I13" s="1">
        <v>3989</v>
      </c>
      <c r="J13" s="1">
        <v>32027</v>
      </c>
      <c r="K13" s="2">
        <v>3013</v>
      </c>
      <c r="L13" s="1">
        <v>1284</v>
      </c>
      <c r="M13" s="1">
        <f t="shared" si="1"/>
        <v>7.91</v>
      </c>
    </row>
    <row r="15" spans="1:13" x14ac:dyDescent="0.25">
      <c r="A15" s="3" t="s">
        <v>78</v>
      </c>
      <c r="B15" s="18"/>
    </row>
    <row r="16" spans="1:13" x14ac:dyDescent="0.25">
      <c r="A16" s="3" t="s">
        <v>79</v>
      </c>
      <c r="B16" s="19" t="s">
        <v>80</v>
      </c>
    </row>
    <row r="17" spans="1:2" x14ac:dyDescent="0.25">
      <c r="A17" s="14" t="s">
        <v>30</v>
      </c>
      <c r="B17" s="14" t="s">
        <v>31</v>
      </c>
    </row>
    <row r="18" spans="1:2" x14ac:dyDescent="0.25">
      <c r="A18" s="13" t="s">
        <v>32</v>
      </c>
      <c r="B18" s="13" t="s">
        <v>33</v>
      </c>
    </row>
    <row r="19" spans="1:2" x14ac:dyDescent="0.25">
      <c r="A19" s="13" t="s">
        <v>34</v>
      </c>
      <c r="B19" s="13" t="s">
        <v>35</v>
      </c>
    </row>
    <row r="20" spans="1:2" x14ac:dyDescent="0.25">
      <c r="A20" s="13" t="s">
        <v>36</v>
      </c>
      <c r="B20" s="13" t="s">
        <v>37</v>
      </c>
    </row>
    <row r="21" spans="1:2" x14ac:dyDescent="0.25">
      <c r="A21" s="13" t="s">
        <v>38</v>
      </c>
      <c r="B21" s="13" t="s">
        <v>39</v>
      </c>
    </row>
    <row r="22" spans="1:2" x14ac:dyDescent="0.25">
      <c r="A22" s="13" t="s">
        <v>40</v>
      </c>
      <c r="B22" s="13" t="s">
        <v>41</v>
      </c>
    </row>
    <row r="23" spans="1:2" x14ac:dyDescent="0.25">
      <c r="A23" s="13" t="s">
        <v>42</v>
      </c>
      <c r="B23" s="13" t="s">
        <v>43</v>
      </c>
    </row>
    <row r="24" spans="1:2" x14ac:dyDescent="0.25">
      <c r="A24" s="13" t="s">
        <v>44</v>
      </c>
      <c r="B24" s="13" t="s">
        <v>45</v>
      </c>
    </row>
    <row r="25" spans="1:2" x14ac:dyDescent="0.25">
      <c r="A25" s="13" t="s">
        <v>46</v>
      </c>
      <c r="B25" s="13" t="s">
        <v>47</v>
      </c>
    </row>
    <row r="26" spans="1:2" x14ac:dyDescent="0.25">
      <c r="A26" s="13" t="s">
        <v>48</v>
      </c>
      <c r="B26" s="13" t="s">
        <v>49</v>
      </c>
    </row>
    <row r="27" spans="1:2" x14ac:dyDescent="0.25">
      <c r="A27" s="13" t="s">
        <v>50</v>
      </c>
      <c r="B27" s="13" t="s">
        <v>51</v>
      </c>
    </row>
    <row r="28" spans="1:2" x14ac:dyDescent="0.25">
      <c r="A28" s="13" t="s">
        <v>52</v>
      </c>
      <c r="B28" s="13" t="s">
        <v>53</v>
      </c>
    </row>
    <row r="29" spans="1:2" ht="30" x14ac:dyDescent="0.25">
      <c r="A29" s="13" t="s">
        <v>54</v>
      </c>
      <c r="B29" s="13" t="s">
        <v>55</v>
      </c>
    </row>
    <row r="30" spans="1:2" ht="30" x14ac:dyDescent="0.25">
      <c r="A30" s="13" t="s">
        <v>56</v>
      </c>
      <c r="B30" s="13" t="s">
        <v>57</v>
      </c>
    </row>
    <row r="31" spans="1:2" ht="30" x14ac:dyDescent="0.25">
      <c r="A31" s="13" t="s">
        <v>58</v>
      </c>
      <c r="B31" s="13" t="s">
        <v>59</v>
      </c>
    </row>
    <row r="32" spans="1:2" ht="30" x14ac:dyDescent="0.25">
      <c r="A32" s="13" t="s">
        <v>60</v>
      </c>
      <c r="B32" s="13" t="s">
        <v>61</v>
      </c>
    </row>
    <row r="33" spans="1:2" ht="30" x14ac:dyDescent="0.25">
      <c r="A33" s="13" t="s">
        <v>62</v>
      </c>
      <c r="B33" s="13" t="s">
        <v>63</v>
      </c>
    </row>
    <row r="34" spans="1:2" ht="30" x14ac:dyDescent="0.25">
      <c r="A34" s="13" t="s">
        <v>64</v>
      </c>
      <c r="B34" s="13" t="s">
        <v>65</v>
      </c>
    </row>
    <row r="35" spans="1:2" ht="30" x14ac:dyDescent="0.25">
      <c r="A35" s="13" t="s">
        <v>66</v>
      </c>
      <c r="B35" s="13" t="s">
        <v>67</v>
      </c>
    </row>
    <row r="36" spans="1:2" ht="30" x14ac:dyDescent="0.25">
      <c r="A36" s="13" t="s">
        <v>68</v>
      </c>
      <c r="B36" s="13" t="s">
        <v>69</v>
      </c>
    </row>
    <row r="37" spans="1:2" ht="30" x14ac:dyDescent="0.25">
      <c r="A37" s="13" t="s">
        <v>70</v>
      </c>
      <c r="B37" s="13" t="s">
        <v>71</v>
      </c>
    </row>
    <row r="38" spans="1:2" ht="30" x14ac:dyDescent="0.25">
      <c r="A38" s="13" t="s">
        <v>72</v>
      </c>
      <c r="B38" s="13" t="s">
        <v>73</v>
      </c>
    </row>
    <row r="39" spans="1:2" ht="30" x14ac:dyDescent="0.25">
      <c r="A39" s="13" t="s">
        <v>74</v>
      </c>
      <c r="B39" s="13" t="s">
        <v>75</v>
      </c>
    </row>
    <row r="40" spans="1:2" ht="30" x14ac:dyDescent="0.25">
      <c r="A40" s="13" t="s">
        <v>76</v>
      </c>
      <c r="B40" s="13" t="s">
        <v>77</v>
      </c>
    </row>
  </sheetData>
  <mergeCells count="6">
    <mergeCell ref="C9:M9"/>
    <mergeCell ref="M1:M2"/>
    <mergeCell ref="A1:B1"/>
    <mergeCell ref="E1:H1"/>
    <mergeCell ref="I1:L1"/>
    <mergeCell ref="C3:M3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Ravil Nugmanov</dc:creator>
  <cp:lastModifiedBy>Ravil Nugmanov</cp:lastModifiedBy>
  <dcterms:created xsi:type="dcterms:W3CDTF">2021-09-27T15:50:23Z</dcterms:created>
  <dcterms:modified xsi:type="dcterms:W3CDTF">2021-09-28T04:54:13Z</dcterms:modified>
</cp:coreProperties>
</file>